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31" yWindow="1245" windowWidth="19320" windowHeight="9810" activeTab="0"/>
  </bookViews>
  <sheets>
    <sheet name="收支总表" sheetId="1" r:id="rId1"/>
    <sheet name="支出决算表（功能分类）" sheetId="2" r:id="rId2"/>
    <sheet name="支出决算表（经济分类-财政）" sheetId="3" r:id="rId3"/>
    <sheet name="三公经费表-财政教育厅系统" sheetId="4" r:id="rId4"/>
    <sheet name="Sheet1" sheetId="5" r:id="rId5"/>
  </sheets>
  <definedNames>
    <definedName name="_xlnm.Print_Area" localSheetId="3">'三公经费表-财政教育厅系统'!$A$1:$I$13</definedName>
    <definedName name="_xlnm.Print_Titles" localSheetId="2">'支出决算表（经济分类-财政）'!$1:$5</definedName>
  </definedNames>
  <calcPr fullCalcOnLoad="1"/>
</workbook>
</file>

<file path=xl/sharedStrings.xml><?xml version="1.0" encoding="utf-8"?>
<sst xmlns="http://schemas.openxmlformats.org/spreadsheetml/2006/main" count="199" uniqueCount="186">
  <si>
    <t>项目</t>
  </si>
  <si>
    <t>决算数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</si>
  <si>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</si>
  <si>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</si>
  <si>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</si>
  <si>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</si>
  <si>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</si>
  <si>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</si>
  <si>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</si>
  <si>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</si>
  <si>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</si>
  <si>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二、项目支出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</si>
  <si>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</si>
  <si>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</si>
  <si>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</si>
  <si>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</si>
  <si>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</si>
  <si>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</si>
  <si>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</si>
  <si>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</si>
  <si>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</si>
  <si>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</si>
  <si>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</si>
  <si>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</si>
  <si>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</si>
  <si>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</si>
  <si>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</si>
  <si>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</si>
  <si>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</si>
  <si>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</si>
  <si>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</si>
  <si>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</si>
  <si>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</si>
  <si>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</si>
  <si>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</si>
  <si>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</si>
  <si>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</si>
  <si>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</si>
  <si>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</si>
  <si>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</si>
  <si>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</si>
  <si>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 xml:space="preserve">  其他资本性支出</t>
  </si>
  <si>
    <t>二十一、国债还本付息支出</t>
  </si>
  <si>
    <t>二十二、其他支出</t>
  </si>
  <si>
    <t xml:space="preserve">  其他支出</t>
  </si>
  <si>
    <t>本年收入合计</t>
  </si>
  <si>
    <t>本年支出合计</t>
  </si>
  <si>
    <t xml:space="preserve">    结余分配</t>
  </si>
  <si>
    <t xml:space="preserve">    年末结转和结余</t>
  </si>
  <si>
    <t>支出功能分类</t>
  </si>
  <si>
    <t>合计</t>
  </si>
  <si>
    <t>基本支出</t>
  </si>
  <si>
    <t>项目支出</t>
  </si>
  <si>
    <t>科目编码</t>
  </si>
  <si>
    <t>科目名称</t>
  </si>
  <si>
    <t>工资福利支出</t>
  </si>
  <si>
    <t>商品和服务支出</t>
  </si>
  <si>
    <t>对个人和家庭的补助</t>
  </si>
  <si>
    <t>基本建设支出</t>
  </si>
  <si>
    <t>其他资本性支出</t>
  </si>
  <si>
    <t>债务利息支出</t>
  </si>
  <si>
    <t>其他支出</t>
  </si>
  <si>
    <t>合计</t>
  </si>
  <si>
    <t>基本支出</t>
  </si>
  <si>
    <t>项目支出</t>
  </si>
  <si>
    <t>备注</t>
  </si>
  <si>
    <t>单位：万元</t>
  </si>
  <si>
    <t>收      入</t>
  </si>
  <si>
    <t>支      出</t>
  </si>
  <si>
    <t>支出功能分类</t>
  </si>
  <si>
    <t>支出经济分类</t>
  </si>
  <si>
    <t>用事业基金弥补收支差额</t>
  </si>
  <si>
    <t>上年结转和结余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</si>
  <si>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</si>
  <si>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</si>
  <si>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</si>
  <si>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</si>
  <si>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单位：万元</t>
  </si>
  <si>
    <t>单位：万元</t>
  </si>
  <si>
    <t>补充资料：</t>
  </si>
  <si>
    <t>单位名称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</si>
  <si>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</si>
  <si>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</si>
  <si>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</si>
  <si>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</si>
  <si>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</si>
  <si>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</si>
  <si>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会议费</t>
  </si>
  <si>
    <t>培训费</t>
  </si>
  <si>
    <t>小 计</t>
  </si>
  <si>
    <t>公共预算财政拨款安排的“三公”经费支出</t>
  </si>
  <si>
    <t>附件4</t>
  </si>
  <si>
    <t>2014年度部门收支总表</t>
  </si>
  <si>
    <t>附件3</t>
  </si>
  <si>
    <t>支出经济分类科目编码</t>
  </si>
  <si>
    <t>支出经济分类科目名称</t>
  </si>
  <si>
    <t>205</t>
  </si>
  <si>
    <t>教育支出</t>
  </si>
  <si>
    <t>20502</t>
  </si>
  <si>
    <t>普通教育</t>
  </si>
  <si>
    <t>2050205</t>
  </si>
  <si>
    <t xml:space="preserve">  高等教育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</si>
  <si>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</si>
  <si>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</si>
  <si>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</si>
  <si>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</si>
  <si>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</si>
  <si>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</si>
  <si>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2080599</t>
  </si>
  <si>
    <t xml:space="preserve">  其他行政事业单位离退休支出</t>
  </si>
  <si>
    <t>229</t>
  </si>
  <si>
    <t>22999</t>
  </si>
  <si>
    <t>2299901</t>
  </si>
  <si>
    <t>基本工资</t>
  </si>
  <si>
    <t>津贴补贴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</si>
  <si>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</si>
  <si>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</si>
  <si>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</si>
  <si>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</si>
  <si>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</si>
  <si>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</si>
  <si>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</si>
  <si>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</si>
  <si>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</si>
  <si>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</si>
  <si>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</si>
  <si>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</si>
  <si>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</si>
  <si>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</si>
  <si>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</si>
  <si>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</si>
  <si>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</si>
  <si>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</si>
  <si>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</si>
  <si>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</si>
  <si>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</si>
  <si>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</si>
  <si>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</si>
  <si>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</si>
  <si>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</si>
  <si>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</si>
  <si>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</si>
  <si>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医疗费</t>
  </si>
  <si>
    <t>助学金</t>
  </si>
  <si>
    <t>住房公积金</t>
  </si>
  <si>
    <t>提租补贴</t>
  </si>
  <si>
    <t>其他对个人和家庭的补助支出</t>
  </si>
  <si>
    <t>房屋建筑物购建</t>
  </si>
  <si>
    <t>办公设备购置</t>
  </si>
  <si>
    <t>专用设备购置</t>
  </si>
  <si>
    <t>30101</t>
  </si>
  <si>
    <t>30102</t>
  </si>
  <si>
    <t>30107</t>
  </si>
  <si>
    <t>30199</t>
  </si>
  <si>
    <t>302</t>
  </si>
  <si>
    <t>30201</t>
  </si>
  <si>
    <t>30202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</si>
  <si>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</si>
  <si>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</si>
  <si>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</si>
  <si>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</si>
  <si>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</si>
  <si>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</si>
  <si>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</si>
  <si>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</si>
  <si>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</si>
  <si>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30216</t>
  </si>
  <si>
    <t>30217</t>
  </si>
  <si>
    <t>30218</t>
  </si>
  <si>
    <t>30226</t>
  </si>
  <si>
    <t>30227</t>
  </si>
  <si>
    <t>30228</t>
  </si>
  <si>
    <t>西安理工大学</t>
  </si>
  <si>
    <t>2014年度公共预算财政拨款“三公”经费及会议费、培训费支出决算表</t>
  </si>
  <si>
    <r>
      <t xml:space="preserve">  1.因公出国（境）团组情况：2014年度本单位组织出国(境)团组</t>
    </r>
    <r>
      <rPr>
        <u val="single"/>
        <sz val="10"/>
        <rFont val="宋体"/>
        <family val="0"/>
      </rPr>
      <t xml:space="preserve">    2</t>
    </r>
    <r>
      <rPr>
        <sz val="10"/>
        <rFont val="宋体"/>
        <family val="0"/>
      </rPr>
      <t>个；参加其他单位组织的出国(境)团组</t>
    </r>
    <r>
      <rPr>
        <u val="single"/>
        <sz val="10"/>
        <rFont val="宋体"/>
        <family val="0"/>
      </rPr>
      <t xml:space="preserve">   2 </t>
    </r>
    <r>
      <rPr>
        <sz val="10"/>
        <rFont val="宋体"/>
        <family val="0"/>
      </rPr>
      <t>个；                                                                                          本单位全年因公出国(境)累计</t>
    </r>
    <r>
      <rPr>
        <u val="single"/>
        <sz val="10"/>
        <rFont val="宋体"/>
        <family val="0"/>
      </rPr>
      <t xml:space="preserve"> 11</t>
    </r>
    <r>
      <rPr>
        <sz val="10"/>
        <rFont val="宋体"/>
        <family val="0"/>
      </rPr>
      <t xml:space="preserve">人次。  </t>
    </r>
  </si>
  <si>
    <r>
      <t xml:space="preserve">  2.公务用车购置及保有情况：2014年度本单位购置公务用车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辆；年末公务用车保有量</t>
    </r>
    <r>
      <rPr>
        <u val="single"/>
        <sz val="10"/>
        <rFont val="宋体"/>
        <family val="0"/>
      </rPr>
      <t xml:space="preserve">   20</t>
    </r>
    <r>
      <rPr>
        <sz val="10"/>
        <rFont val="宋体"/>
        <family val="0"/>
      </rPr>
      <t>辆。</t>
    </r>
  </si>
  <si>
    <r>
      <t xml:space="preserve">  3.公务接待有关情况：2014年度公务接待累计</t>
    </r>
    <r>
      <rPr>
        <u val="single"/>
        <sz val="10"/>
        <rFont val="宋体"/>
        <family val="0"/>
      </rPr>
      <t xml:space="preserve">  280</t>
    </r>
    <r>
      <rPr>
        <sz val="10"/>
        <rFont val="宋体"/>
        <family val="0"/>
      </rPr>
      <t>批次 ，公务接待累计</t>
    </r>
    <r>
      <rPr>
        <u val="single"/>
        <sz val="10"/>
        <rFont val="宋体"/>
        <family val="0"/>
      </rPr>
      <t xml:space="preserve"> 4900</t>
    </r>
    <r>
      <rPr>
        <sz val="10"/>
        <rFont val="宋体"/>
        <family val="0"/>
      </rPr>
      <t>人。</t>
    </r>
  </si>
  <si>
    <t>合计</t>
  </si>
  <si>
    <t>附件1</t>
  </si>
  <si>
    <t>2014年度公共预算财政拨款支出决算表（按支出经济分类）</t>
  </si>
  <si>
    <t>附件2</t>
  </si>
  <si>
    <t>2014年度公共预算财政拨款支出决算表（按支出功能分类）</t>
  </si>
  <si>
    <t>单位：万元</t>
  </si>
  <si>
    <t>备注</t>
  </si>
  <si>
    <t>合    计</t>
  </si>
  <si>
    <t>……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</si>
</sst>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);[Red]\(0.00\)"/>
    <numFmt numFmtId="179" formatCode="0.00_ "/>
    <numFmt numFmtId="180" formatCode="#,##0.000000_ "/>
    <numFmt numFmtId="181" formatCode="0.00000_ 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1" xfId="0" applyFont="1" applyFill="1" applyBorder="1" applyAlignment="1">
      <alignment horizontal="left" vertical="center" wrapText="1" shrinkToFit="1"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40">
      <alignment/>
      <protection/>
    </xf>
    <xf numFmtId="0" fontId="4" fillId="0" borderId="0" xfId="40" applyFont="1">
      <alignment/>
      <protection/>
    </xf>
    <xf numFmtId="0" fontId="3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0" borderId="10" xfId="40" applyFont="1" applyBorder="1" applyAlignment="1">
      <alignment shrinkToFit="1"/>
      <protection/>
    </xf>
    <xf numFmtId="0" fontId="0" fillId="0" borderId="10" xfId="40" applyBorder="1" applyAlignment="1">
      <alignment shrinkToFit="1"/>
      <protection/>
    </xf>
    <xf numFmtId="0" fontId="4" fillId="0" borderId="10" xfId="40" applyFont="1" applyBorder="1" applyAlignment="1">
      <alignment horizontal="left" shrinkToFit="1"/>
      <protection/>
    </xf>
    <xf numFmtId="176" fontId="4" fillId="0" borderId="10" xfId="40" applyNumberFormat="1" applyFont="1" applyBorder="1">
      <alignment/>
      <protection/>
    </xf>
    <xf numFmtId="4" fontId="10" fillId="0" borderId="12" xfId="40" applyNumberFormat="1" applyFont="1" applyBorder="1" applyAlignment="1">
      <alignment horizontal="right" vertical="center" shrinkToFit="1"/>
      <protection/>
    </xf>
    <xf numFmtId="4" fontId="10" fillId="0" borderId="10" xfId="40" applyNumberFormat="1" applyFont="1" applyBorder="1" applyAlignment="1">
      <alignment horizontal="right" vertical="center" shrinkToFit="1"/>
      <protection/>
    </xf>
    <xf numFmtId="176" fontId="3" fillId="0" borderId="10" xfId="40" applyNumberFormat="1" applyFont="1" applyBorder="1">
      <alignment/>
      <protection/>
    </xf>
    <xf numFmtId="4" fontId="11" fillId="0" borderId="12" xfId="40" applyNumberFormat="1" applyFont="1" applyBorder="1" applyAlignment="1">
      <alignment horizontal="right" vertical="center" shrinkToFit="1"/>
      <protection/>
    </xf>
    <xf numFmtId="4" fontId="11" fillId="0" borderId="10" xfId="40" applyNumberFormat="1" applyFont="1" applyBorder="1" applyAlignment="1">
      <alignment horizontal="right" vertical="center" shrinkToFit="1"/>
      <protection/>
    </xf>
    <xf numFmtId="0" fontId="10" fillId="0" borderId="10" xfId="40" applyFont="1" applyBorder="1" applyAlignment="1">
      <alignment vertical="center" shrinkToFit="1"/>
      <protection/>
    </xf>
    <xf numFmtId="0" fontId="10" fillId="0" borderId="10" xfId="40" applyFont="1" applyBorder="1" applyAlignment="1">
      <alignment horizontal="left" vertical="center" shrinkToFit="1"/>
      <protection/>
    </xf>
    <xf numFmtId="4" fontId="10" fillId="0" borderId="13" xfId="40" applyNumberFormat="1" applyFont="1" applyBorder="1" applyAlignment="1">
      <alignment horizontal="right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5" fillId="0" borderId="0" xfId="40" applyFont="1" applyAlignment="1">
      <alignment horizontal="center" vertical="center"/>
      <protection/>
    </xf>
    <xf numFmtId="0" fontId="4" fillId="0" borderId="15" xfId="40" applyFont="1" applyBorder="1" applyAlignment="1">
      <alignment horizontal="center" shrinkToFit="1"/>
      <protection/>
    </xf>
    <xf numFmtId="0" fontId="4" fillId="0" borderId="16" xfId="40" applyFont="1" applyBorder="1" applyAlignment="1">
      <alignment horizontal="center" shrinkToFit="1"/>
      <protection/>
    </xf>
    <xf numFmtId="0" fontId="3" fillId="0" borderId="0" xfId="40" applyFont="1" applyBorder="1" applyAlignment="1">
      <alignment horizontal="right"/>
      <protection/>
    </xf>
    <xf numFmtId="0" fontId="3" fillId="0" borderId="17" xfId="40" applyNumberFormat="1" applyFont="1" applyFill="1" applyBorder="1" applyAlignment="1" applyProtection="1">
      <alignment horizontal="center" vertical="center" shrinkToFit="1"/>
      <protection/>
    </xf>
    <xf numFmtId="0" fontId="4" fillId="0" borderId="18" xfId="40" applyFont="1" applyBorder="1" applyAlignment="1">
      <alignment horizontal="center" vertical="center" shrinkToFit="1"/>
      <protection/>
    </xf>
    <xf numFmtId="0" fontId="3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22" sqref="F22"/>
    </sheetView>
  </sheetViews>
  <sheetFormatPr defaultColWidth="9.00390625" defaultRowHeight="14.25"/>
  <cols>
    <col min="1" max="1" width="24.125" style="0" customWidth="1"/>
    <col min="2" max="2" width="15.125" style="0" customWidth="1"/>
    <col min="3" max="3" width="27.125" style="0" customWidth="1"/>
    <col min="4" max="4" width="14.125" style="0" customWidth="1"/>
    <col min="5" max="5" width="25.50390625" style="0" customWidth="1"/>
    <col min="6" max="6" width="15.25390625" style="0" customWidth="1"/>
    <col min="7" max="7" width="18.375" style="0" bestFit="1" customWidth="1"/>
  </cols>
  <sheetData>
    <row r="1" ht="14.25">
      <c r="A1" s="3" t="s">
        <v>178</v>
      </c>
    </row>
    <row r="2" spans="1:6" ht="25.5">
      <c r="A2" s="50" t="s">
        <v>92</v>
      </c>
      <c r="B2" s="50"/>
      <c r="C2" s="50"/>
      <c r="D2" s="50"/>
      <c r="E2" s="50"/>
      <c r="F2" s="50"/>
    </row>
    <row r="3" spans="1:6" ht="14.25">
      <c r="A3" s="51" t="s">
        <v>77</v>
      </c>
      <c r="B3" s="51"/>
      <c r="C3" s="51"/>
      <c r="D3" s="51"/>
      <c r="E3" s="51"/>
      <c r="F3" s="51"/>
    </row>
    <row r="4" spans="1:6" s="1" customFormat="1" ht="14.25">
      <c r="A4" s="49" t="s">
        <v>67</v>
      </c>
      <c r="B4" s="49"/>
      <c r="C4" s="49" t="s">
        <v>68</v>
      </c>
      <c r="D4" s="49"/>
      <c r="E4" s="49"/>
      <c r="F4" s="49"/>
    </row>
    <row r="5" spans="1:6" s="2" customFormat="1" ht="14.25">
      <c r="A5" s="7" t="s">
        <v>0</v>
      </c>
      <c r="B5" s="7" t="s">
        <v>1</v>
      </c>
      <c r="C5" s="7" t="s">
        <v>69</v>
      </c>
      <c r="D5" s="7" t="s">
        <v>1</v>
      </c>
      <c r="E5" s="7" t="s">
        <v>70</v>
      </c>
      <c r="F5" s="7" t="s">
        <v>1</v>
      </c>
    </row>
    <row r="6" spans="1:7" ht="14.25">
      <c r="A6" s="13" t="s">
        <v>2</v>
      </c>
      <c r="B6" s="14">
        <v>59223.848087</v>
      </c>
      <c r="C6" s="13" t="s">
        <v>3</v>
      </c>
      <c r="D6" s="13"/>
      <c r="E6" s="13" t="s">
        <v>4</v>
      </c>
      <c r="F6" s="14">
        <v>53115.101893</v>
      </c>
      <c r="G6" s="8"/>
    </row>
    <row r="7" spans="1:7" ht="14.25">
      <c r="A7" s="13" t="s">
        <v>5</v>
      </c>
      <c r="B7" s="14"/>
      <c r="C7" s="13" t="s">
        <v>6</v>
      </c>
      <c r="D7" s="13"/>
      <c r="E7" s="13" t="s">
        <v>27</v>
      </c>
      <c r="F7" s="14">
        <v>20732.188277</v>
      </c>
      <c r="G7" s="8"/>
    </row>
    <row r="8" spans="1:7" ht="14.25">
      <c r="A8" s="13" t="s">
        <v>7</v>
      </c>
      <c r="B8" s="13"/>
      <c r="C8" s="13" t="s">
        <v>8</v>
      </c>
      <c r="D8" s="13"/>
      <c r="E8" s="13" t="s">
        <v>29</v>
      </c>
      <c r="F8" s="14">
        <v>14212.48246</v>
      </c>
      <c r="G8" s="8"/>
    </row>
    <row r="9" spans="1:7" ht="14.25">
      <c r="A9" s="13" t="s">
        <v>9</v>
      </c>
      <c r="B9" s="14">
        <v>29991.158843</v>
      </c>
      <c r="C9" s="13" t="s">
        <v>10</v>
      </c>
      <c r="D9" s="13"/>
      <c r="E9" s="13" t="s">
        <v>31</v>
      </c>
      <c r="F9" s="14">
        <v>18170.431156</v>
      </c>
      <c r="G9" s="8"/>
    </row>
    <row r="10" spans="1:6" ht="14.25">
      <c r="A10" s="13" t="s">
        <v>12</v>
      </c>
      <c r="B10" s="14">
        <v>1270.873437</v>
      </c>
      <c r="C10" s="13" t="s">
        <v>13</v>
      </c>
      <c r="D10" s="14">
        <v>78290.46690700001</v>
      </c>
      <c r="E10" s="13" t="s">
        <v>11</v>
      </c>
      <c r="F10" s="14">
        <v>28658.501513</v>
      </c>
    </row>
    <row r="11" spans="1:6" ht="14.25">
      <c r="A11" s="13" t="s">
        <v>14</v>
      </c>
      <c r="B11" s="14">
        <v>101.708774</v>
      </c>
      <c r="C11" s="13" t="s">
        <v>15</v>
      </c>
      <c r="D11" s="14"/>
      <c r="E11" s="13" t="s">
        <v>27</v>
      </c>
      <c r="F11" s="14"/>
    </row>
    <row r="12" spans="1:7" ht="14.25">
      <c r="A12" s="13" t="s">
        <v>16</v>
      </c>
      <c r="B12" s="14">
        <v>7116.486985</v>
      </c>
      <c r="C12" s="13" t="s">
        <v>17</v>
      </c>
      <c r="D12" s="14"/>
      <c r="E12" s="13" t="s">
        <v>29</v>
      </c>
      <c r="F12" s="14">
        <v>12189.439406</v>
      </c>
      <c r="G12" s="9"/>
    </row>
    <row r="13" spans="1:7" ht="14.25">
      <c r="A13" s="13"/>
      <c r="B13" s="13"/>
      <c r="C13" s="13" t="s">
        <v>19</v>
      </c>
      <c r="D13" s="14">
        <v>4771.948087</v>
      </c>
      <c r="E13" s="13" t="s">
        <v>31</v>
      </c>
      <c r="F13" s="14">
        <v>2071.82282</v>
      </c>
      <c r="G13" s="9"/>
    </row>
    <row r="14" spans="1:7" ht="14.25">
      <c r="A14" s="13"/>
      <c r="B14" s="13"/>
      <c r="C14" s="13" t="s">
        <v>21</v>
      </c>
      <c r="D14" s="14">
        <v>159.7</v>
      </c>
      <c r="E14" s="13" t="s">
        <v>33</v>
      </c>
      <c r="F14" s="14"/>
      <c r="G14" s="9"/>
    </row>
    <row r="15" spans="1:7" ht="14.25">
      <c r="A15" s="13"/>
      <c r="B15" s="13"/>
      <c r="C15" s="13" t="s">
        <v>23</v>
      </c>
      <c r="D15" s="14"/>
      <c r="E15" s="13" t="s">
        <v>35</v>
      </c>
      <c r="F15" s="14"/>
      <c r="G15" s="9"/>
    </row>
    <row r="16" spans="1:7" ht="14.25">
      <c r="A16" s="13"/>
      <c r="B16" s="13"/>
      <c r="C16" s="13" t="s">
        <v>24</v>
      </c>
      <c r="D16" s="14"/>
      <c r="E16" s="13" t="s">
        <v>37</v>
      </c>
      <c r="F16" s="14">
        <v>25.626</v>
      </c>
      <c r="G16" s="9"/>
    </row>
    <row r="17" spans="1:7" ht="14.25">
      <c r="A17" s="13"/>
      <c r="B17" s="13"/>
      <c r="C17" s="13" t="s">
        <v>25</v>
      </c>
      <c r="D17" s="14"/>
      <c r="E17" s="13" t="s">
        <v>39</v>
      </c>
      <c r="F17" s="14">
        <v>3500</v>
      </c>
      <c r="G17" s="9"/>
    </row>
    <row r="18" spans="1:7" ht="14.25">
      <c r="A18" s="13"/>
      <c r="B18" s="13"/>
      <c r="C18" s="13" t="s">
        <v>26</v>
      </c>
      <c r="D18" s="14"/>
      <c r="E18" s="13" t="s">
        <v>41</v>
      </c>
      <c r="F18" s="14">
        <v>10871.613287</v>
      </c>
      <c r="G18" s="9"/>
    </row>
    <row r="19" spans="1:6" ht="14.25">
      <c r="A19" s="13"/>
      <c r="B19" s="13"/>
      <c r="C19" s="13" t="s">
        <v>28</v>
      </c>
      <c r="D19" s="14"/>
      <c r="E19" s="13" t="s">
        <v>44</v>
      </c>
      <c r="F19" s="13"/>
    </row>
    <row r="20" spans="1:6" ht="14.25">
      <c r="A20" s="13"/>
      <c r="B20" s="13"/>
      <c r="C20" s="13" t="s">
        <v>30</v>
      </c>
      <c r="D20" s="15"/>
      <c r="E20" s="13" t="s">
        <v>18</v>
      </c>
      <c r="F20" s="13"/>
    </row>
    <row r="21" spans="1:6" ht="14.25">
      <c r="A21" s="13"/>
      <c r="B21" s="13"/>
      <c r="C21" s="13" t="s">
        <v>32</v>
      </c>
      <c r="D21" s="15"/>
      <c r="E21" s="13" t="s">
        <v>20</v>
      </c>
      <c r="F21" s="14">
        <v>1546.043022</v>
      </c>
    </row>
    <row r="22" spans="1:6" ht="14.25">
      <c r="A22" s="13"/>
      <c r="B22" s="13"/>
      <c r="C22" s="13" t="s">
        <v>34</v>
      </c>
      <c r="D22" s="15"/>
      <c r="E22" s="13" t="s">
        <v>22</v>
      </c>
      <c r="F22" s="14">
        <v>402.473866</v>
      </c>
    </row>
    <row r="23" spans="1:6" ht="14.25">
      <c r="A23" s="13"/>
      <c r="B23" s="13"/>
      <c r="C23" s="13" t="s">
        <v>36</v>
      </c>
      <c r="D23" s="13"/>
      <c r="E23" s="13"/>
      <c r="F23" s="13"/>
    </row>
    <row r="24" spans="1:6" ht="14.25">
      <c r="A24" s="13"/>
      <c r="B24" s="13"/>
      <c r="C24" s="13" t="s">
        <v>38</v>
      </c>
      <c r="D24" s="13"/>
      <c r="E24" s="13"/>
      <c r="F24" s="13"/>
    </row>
    <row r="25" spans="1:6" ht="14.25">
      <c r="A25" s="13"/>
      <c r="B25" s="13"/>
      <c r="C25" s="13" t="s">
        <v>40</v>
      </c>
      <c r="D25" s="13"/>
      <c r="E25" s="13"/>
      <c r="F25" s="13"/>
    </row>
    <row r="26" spans="1:6" ht="14.25">
      <c r="A26" s="13"/>
      <c r="B26" s="13"/>
      <c r="C26" s="13" t="s">
        <v>42</v>
      </c>
      <c r="D26" s="13"/>
      <c r="E26" s="13"/>
      <c r="F26" s="13"/>
    </row>
    <row r="27" spans="1:6" ht="14.25">
      <c r="A27" s="13"/>
      <c r="B27" s="13"/>
      <c r="C27" s="13" t="s">
        <v>43</v>
      </c>
      <c r="D27" s="14">
        <v>500</v>
      </c>
      <c r="E27" s="13"/>
      <c r="F27" s="13"/>
    </row>
    <row r="28" spans="1:6" ht="14.25">
      <c r="A28" s="13"/>
      <c r="B28" s="13"/>
      <c r="C28" s="13"/>
      <c r="D28" s="13"/>
      <c r="E28" s="13"/>
      <c r="F28" s="13"/>
    </row>
    <row r="29" spans="1:6" s="1" customFormat="1" ht="14.25">
      <c r="A29" s="7" t="s">
        <v>45</v>
      </c>
      <c r="B29" s="16">
        <v>97704.076126</v>
      </c>
      <c r="C29" s="17" t="s">
        <v>46</v>
      </c>
      <c r="D29" s="25">
        <v>83722.12029400001</v>
      </c>
      <c r="E29" s="17" t="s">
        <v>46</v>
      </c>
      <c r="F29" s="25">
        <v>83722.120294</v>
      </c>
    </row>
    <row r="30" spans="1:6" ht="14.25">
      <c r="A30" s="19" t="s">
        <v>71</v>
      </c>
      <c r="B30" s="14"/>
      <c r="C30" s="13" t="s">
        <v>47</v>
      </c>
      <c r="D30" s="14">
        <v>12393.601519</v>
      </c>
      <c r="E30" s="13" t="s">
        <v>47</v>
      </c>
      <c r="F30" s="14">
        <v>12393.601519</v>
      </c>
    </row>
    <row r="31" spans="1:6" ht="14.25">
      <c r="A31" s="13" t="s">
        <v>72</v>
      </c>
      <c r="B31" s="14">
        <v>42272.394305</v>
      </c>
      <c r="C31" s="13" t="s">
        <v>48</v>
      </c>
      <c r="D31" s="14">
        <v>43860.748618</v>
      </c>
      <c r="E31" s="13" t="s">
        <v>48</v>
      </c>
      <c r="F31" s="14">
        <v>43860.748618</v>
      </c>
    </row>
    <row r="32" spans="1:6" ht="14.25">
      <c r="A32" s="13" t="s">
        <v>73</v>
      </c>
      <c r="B32" s="14"/>
      <c r="C32" s="13"/>
      <c r="D32" s="13"/>
      <c r="E32" s="13"/>
      <c r="F32" s="13"/>
    </row>
    <row r="33" spans="1:6" ht="14.25">
      <c r="A33" s="13" t="s">
        <v>74</v>
      </c>
      <c r="B33" s="14">
        <v>42272.394305</v>
      </c>
      <c r="C33" s="13"/>
      <c r="D33" s="13"/>
      <c r="E33" s="13"/>
      <c r="F33" s="13"/>
    </row>
    <row r="34" spans="1:6" ht="14.25">
      <c r="A34" s="13"/>
      <c r="B34" s="14"/>
      <c r="C34" s="13"/>
      <c r="D34" s="13"/>
      <c r="E34" s="13"/>
      <c r="F34" s="13"/>
    </row>
    <row r="35" spans="1:6" s="1" customFormat="1" ht="14.25">
      <c r="A35" s="7" t="s">
        <v>75</v>
      </c>
      <c r="B35" s="25">
        <v>139976.470431</v>
      </c>
      <c r="C35" s="7" t="s">
        <v>76</v>
      </c>
      <c r="D35" s="25">
        <v>139976.470431</v>
      </c>
      <c r="E35" s="7" t="s">
        <v>76</v>
      </c>
      <c r="F35" s="25">
        <v>139976.470431</v>
      </c>
    </row>
  </sheetData>
  <sheetProtection/>
  <mergeCells count="4">
    <mergeCell ref="A4:B4"/>
    <mergeCell ref="C4:F4"/>
    <mergeCell ref="A2:F2"/>
    <mergeCell ref="A3:F3"/>
  </mergeCells>
  <printOptions/>
  <pageMargins left="0.75" right="0.75" top="0.5" bottom="0.45" header="0.2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1.75390625" style="0" customWidth="1"/>
    <col min="2" max="2" width="27.75390625" style="0" customWidth="1"/>
    <col min="3" max="3" width="18.875" style="0" customWidth="1"/>
    <col min="4" max="4" width="17.875" style="0" customWidth="1"/>
    <col min="5" max="5" width="18.125" style="0" customWidth="1"/>
    <col min="6" max="6" width="12.625" style="0" customWidth="1"/>
  </cols>
  <sheetData>
    <row r="1" spans="1:6" ht="14.25">
      <c r="A1" s="35" t="s">
        <v>180</v>
      </c>
      <c r="B1" s="34"/>
      <c r="C1" s="34"/>
      <c r="D1" s="34"/>
      <c r="E1" s="34"/>
      <c r="F1" s="34"/>
    </row>
    <row r="2" spans="1:6" ht="25.5">
      <c r="A2" s="52" t="s">
        <v>181</v>
      </c>
      <c r="B2" s="52"/>
      <c r="C2" s="52"/>
      <c r="D2" s="52"/>
      <c r="E2" s="52"/>
      <c r="F2" s="52"/>
    </row>
    <row r="3" spans="1:6" ht="14.25">
      <c r="A3" s="55" t="s">
        <v>182</v>
      </c>
      <c r="B3" s="55"/>
      <c r="C3" s="55"/>
      <c r="D3" s="55"/>
      <c r="E3" s="55"/>
      <c r="F3" s="55"/>
    </row>
    <row r="4" spans="1:6" ht="14.25">
      <c r="A4" s="58" t="s">
        <v>49</v>
      </c>
      <c r="B4" s="58"/>
      <c r="C4" s="56" t="s">
        <v>50</v>
      </c>
      <c r="D4" s="56" t="s">
        <v>51</v>
      </c>
      <c r="E4" s="56" t="s">
        <v>52</v>
      </c>
      <c r="F4" s="56" t="s">
        <v>183</v>
      </c>
    </row>
    <row r="5" spans="1:6" ht="14.25">
      <c r="A5" s="36" t="s">
        <v>53</v>
      </c>
      <c r="B5" s="36" t="s">
        <v>54</v>
      </c>
      <c r="C5" s="57"/>
      <c r="D5" s="57"/>
      <c r="E5" s="57"/>
      <c r="F5" s="57"/>
    </row>
    <row r="6" spans="1:6" ht="14.25">
      <c r="A6" s="53" t="s">
        <v>184</v>
      </c>
      <c r="B6" s="54"/>
      <c r="C6" s="43">
        <v>59223.85</v>
      </c>
      <c r="D6" s="44">
        <v>38389.31</v>
      </c>
      <c r="E6" s="45">
        <v>20834.54</v>
      </c>
      <c r="F6" s="38"/>
    </row>
    <row r="7" spans="1:6" ht="14.25">
      <c r="A7" s="46" t="s">
        <v>96</v>
      </c>
      <c r="B7" s="47" t="s">
        <v>97</v>
      </c>
      <c r="C7" s="40">
        <v>53951.9</v>
      </c>
      <c r="D7" s="41">
        <v>33617.36</v>
      </c>
      <c r="E7" s="42">
        <v>20334.54</v>
      </c>
      <c r="F7" s="38"/>
    </row>
    <row r="8" spans="1:6" ht="14.25">
      <c r="A8" s="46" t="s">
        <v>98</v>
      </c>
      <c r="B8" s="47" t="s">
        <v>99</v>
      </c>
      <c r="C8" s="40">
        <v>53951.9</v>
      </c>
      <c r="D8" s="41">
        <v>33617.36</v>
      </c>
      <c r="E8" s="42">
        <v>20334.54</v>
      </c>
      <c r="F8" s="38"/>
    </row>
    <row r="9" spans="1:6" ht="14.25">
      <c r="A9" s="46" t="s">
        <v>100</v>
      </c>
      <c r="B9" s="47" t="s">
        <v>101</v>
      </c>
      <c r="C9" s="40">
        <v>53951.9</v>
      </c>
      <c r="D9" s="41">
        <v>33617.36</v>
      </c>
      <c r="E9" s="42">
        <v>20334.54</v>
      </c>
      <c r="F9" s="38"/>
    </row>
    <row r="10" spans="1:6" ht="14.25">
      <c r="A10" s="46" t="s">
        <v>102</v>
      </c>
      <c r="B10" s="47" t="s">
        <v>103</v>
      </c>
      <c r="C10" s="40">
        <v>4771.948087</v>
      </c>
      <c r="D10" s="41">
        <v>4771.948087</v>
      </c>
      <c r="E10" s="37"/>
      <c r="F10" s="38"/>
    </row>
    <row r="11" spans="1:6" ht="14.25">
      <c r="A11" s="46" t="s">
        <v>104</v>
      </c>
      <c r="B11" s="47" t="s">
        <v>105</v>
      </c>
      <c r="C11" s="40">
        <v>4771.948087</v>
      </c>
      <c r="D11" s="41">
        <v>4771.948087</v>
      </c>
      <c r="E11" s="37"/>
      <c r="F11" s="38"/>
    </row>
    <row r="12" spans="1:6" ht="14.25">
      <c r="A12" s="46" t="s">
        <v>106</v>
      </c>
      <c r="B12" s="47" t="s">
        <v>107</v>
      </c>
      <c r="C12" s="40">
        <v>4562.936307</v>
      </c>
      <c r="D12" s="41">
        <v>4562.936307</v>
      </c>
      <c r="E12" s="37"/>
      <c r="F12" s="38"/>
    </row>
    <row r="13" spans="1:6" ht="14.25">
      <c r="A13" s="46" t="s">
        <v>108</v>
      </c>
      <c r="B13" s="47" t="s">
        <v>109</v>
      </c>
      <c r="C13" s="40">
        <v>209.01178000000002</v>
      </c>
      <c r="D13" s="41">
        <v>209.01178000000002</v>
      </c>
      <c r="E13" s="37"/>
      <c r="F13" s="38"/>
    </row>
    <row r="14" spans="1:6" ht="14.25">
      <c r="A14" s="46" t="s">
        <v>110</v>
      </c>
      <c r="B14" s="47" t="s">
        <v>61</v>
      </c>
      <c r="C14" s="40">
        <v>500</v>
      </c>
      <c r="D14" s="41"/>
      <c r="E14" s="42">
        <v>500</v>
      </c>
      <c r="F14" s="38"/>
    </row>
    <row r="15" spans="1:6" ht="14.25">
      <c r="A15" s="46" t="s">
        <v>111</v>
      </c>
      <c r="B15" s="47" t="s">
        <v>61</v>
      </c>
      <c r="C15" s="40">
        <v>500</v>
      </c>
      <c r="D15" s="48"/>
      <c r="E15" s="42">
        <v>500</v>
      </c>
      <c r="F15" s="38"/>
    </row>
    <row r="16" spans="1:6" ht="14.25">
      <c r="A16" s="46" t="s">
        <v>112</v>
      </c>
      <c r="B16" s="47" t="s">
        <v>44</v>
      </c>
      <c r="C16" s="40">
        <v>500</v>
      </c>
      <c r="D16" s="42"/>
      <c r="E16" s="42">
        <v>500</v>
      </c>
      <c r="F16" s="38"/>
    </row>
    <row r="17" spans="1:6" ht="14.25">
      <c r="A17" s="39"/>
      <c r="B17" s="37"/>
      <c r="C17" s="37"/>
      <c r="D17" s="37"/>
      <c r="E17" s="37"/>
      <c r="F17" s="38"/>
    </row>
    <row r="18" spans="1:6" ht="14.25">
      <c r="A18" s="39"/>
      <c r="B18" s="37"/>
      <c r="C18" s="37"/>
      <c r="D18" s="37"/>
      <c r="E18" s="37"/>
      <c r="F18" s="38"/>
    </row>
    <row r="19" spans="1:6" ht="14.25">
      <c r="A19" s="39"/>
      <c r="B19" s="37"/>
      <c r="C19" s="37"/>
      <c r="D19" s="37"/>
      <c r="E19" s="37"/>
      <c r="F19" s="38"/>
    </row>
    <row r="20" spans="1:6" ht="14.25">
      <c r="A20" s="39"/>
      <c r="B20" s="37"/>
      <c r="C20" s="37"/>
      <c r="D20" s="37"/>
      <c r="E20" s="37"/>
      <c r="F20" s="38"/>
    </row>
    <row r="21" spans="1:6" ht="14.25">
      <c r="A21" s="39"/>
      <c r="B21" s="37"/>
      <c r="C21" s="37"/>
      <c r="D21" s="37"/>
      <c r="E21" s="37"/>
      <c r="F21" s="38"/>
    </row>
    <row r="22" spans="1:6" ht="14.25">
      <c r="A22" s="39"/>
      <c r="B22" s="37"/>
      <c r="C22" s="37"/>
      <c r="D22" s="37"/>
      <c r="E22" s="37"/>
      <c r="F22" s="38"/>
    </row>
    <row r="23" spans="1:6" ht="14.25">
      <c r="A23" s="39"/>
      <c r="B23" s="37"/>
      <c r="C23" s="37"/>
      <c r="D23" s="37"/>
      <c r="E23" s="37"/>
      <c r="F23" s="38"/>
    </row>
    <row r="24" spans="1:6" ht="14.25">
      <c r="A24" s="39"/>
      <c r="B24" s="37"/>
      <c r="C24" s="37"/>
      <c r="D24" s="37"/>
      <c r="E24" s="37"/>
      <c r="F24" s="38"/>
    </row>
    <row r="25" spans="1:6" ht="14.25">
      <c r="A25" s="39"/>
      <c r="B25" s="37"/>
      <c r="C25" s="37"/>
      <c r="D25" s="37"/>
      <c r="E25" s="37"/>
      <c r="F25" s="38"/>
    </row>
    <row r="26" spans="1:6" ht="14.25">
      <c r="A26" s="39" t="s">
        <v>185</v>
      </c>
      <c r="B26" s="37"/>
      <c r="C26" s="37"/>
      <c r="D26" s="37"/>
      <c r="E26" s="37"/>
      <c r="F26" s="38"/>
    </row>
    <row r="27" spans="1:6" ht="14.25">
      <c r="A27" s="39"/>
      <c r="B27" s="37"/>
      <c r="C27" s="37"/>
      <c r="D27" s="37"/>
      <c r="E27" s="37"/>
      <c r="F27" s="38"/>
    </row>
  </sheetData>
  <sheetProtection/>
  <mergeCells count="8">
    <mergeCell ref="A2:F2"/>
    <mergeCell ref="A6:B6"/>
    <mergeCell ref="A3:F3"/>
    <mergeCell ref="F4:F5"/>
    <mergeCell ref="A4:B4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20.125" style="0" customWidth="1"/>
    <col min="2" max="2" width="23.125" style="0" customWidth="1"/>
    <col min="3" max="3" width="19.875" style="30" customWidth="1"/>
    <col min="4" max="4" width="19.50390625" style="0" customWidth="1"/>
    <col min="5" max="5" width="18.25390625" style="0" customWidth="1"/>
    <col min="6" max="6" width="12.625" style="8" customWidth="1"/>
    <col min="7" max="7" width="10.25390625" style="0" bestFit="1" customWidth="1"/>
  </cols>
  <sheetData>
    <row r="1" ht="14.25">
      <c r="A1" s="3" t="s">
        <v>93</v>
      </c>
    </row>
    <row r="2" spans="1:6" ht="24.75" customHeight="1">
      <c r="A2" s="59" t="s">
        <v>179</v>
      </c>
      <c r="B2" s="59"/>
      <c r="C2" s="59"/>
      <c r="D2" s="59"/>
      <c r="E2" s="59"/>
      <c r="F2" s="59"/>
    </row>
    <row r="3" spans="1:6" ht="12.75" customHeight="1">
      <c r="A3" s="60" t="s">
        <v>66</v>
      </c>
      <c r="B3" s="60"/>
      <c r="C3" s="60"/>
      <c r="D3" s="60"/>
      <c r="E3" s="60"/>
      <c r="F3" s="60"/>
    </row>
    <row r="4" spans="1:6" s="4" customFormat="1" ht="23.25" customHeight="1">
      <c r="A4" s="12" t="s">
        <v>94</v>
      </c>
      <c r="B4" s="12" t="s">
        <v>95</v>
      </c>
      <c r="C4" s="31" t="s">
        <v>177</v>
      </c>
      <c r="D4" s="12" t="s">
        <v>63</v>
      </c>
      <c r="E4" s="12" t="s">
        <v>64</v>
      </c>
      <c r="F4" s="27" t="s">
        <v>65</v>
      </c>
    </row>
    <row r="5" spans="1:6" s="5" customFormat="1" ht="12" customHeight="1">
      <c r="A5" s="17"/>
      <c r="B5" s="7" t="s">
        <v>62</v>
      </c>
      <c r="C5" s="33">
        <f>D5+E5</f>
        <v>59223.85</v>
      </c>
      <c r="D5" s="18">
        <v>38389.31</v>
      </c>
      <c r="E5" s="18">
        <v>20834.54</v>
      </c>
      <c r="F5" s="18"/>
    </row>
    <row r="6" spans="1:6" s="3" customFormat="1" ht="12" customHeight="1">
      <c r="A6" s="19">
        <v>301</v>
      </c>
      <c r="B6" s="21" t="s">
        <v>55</v>
      </c>
      <c r="C6" s="32">
        <f aca="true" t="shared" si="0" ref="C6:C45">D6+E6</f>
        <v>7810.15</v>
      </c>
      <c r="D6" s="20">
        <v>7810.15</v>
      </c>
      <c r="E6" s="20"/>
      <c r="F6" s="20"/>
    </row>
    <row r="7" spans="1:6" s="3" customFormat="1" ht="12" customHeight="1">
      <c r="A7" s="22" t="s">
        <v>150</v>
      </c>
      <c r="B7" s="10" t="s">
        <v>113</v>
      </c>
      <c r="C7" s="32">
        <f t="shared" si="0"/>
        <v>3716.050555</v>
      </c>
      <c r="D7" s="20">
        <v>3716.050555</v>
      </c>
      <c r="E7" s="20"/>
      <c r="F7" s="20"/>
    </row>
    <row r="8" spans="1:7" s="3" customFormat="1" ht="12" customHeight="1">
      <c r="A8" s="22" t="s">
        <v>151</v>
      </c>
      <c r="B8" s="10" t="s">
        <v>114</v>
      </c>
      <c r="C8" s="32">
        <f t="shared" si="0"/>
        <v>1068.3264900000001</v>
      </c>
      <c r="D8" s="20">
        <v>1068.3264900000001</v>
      </c>
      <c r="E8" s="20"/>
      <c r="F8" s="20"/>
      <c r="G8" s="29"/>
    </row>
    <row r="9" spans="1:6" s="3" customFormat="1" ht="12" customHeight="1">
      <c r="A9" s="19">
        <v>30104</v>
      </c>
      <c r="B9" s="10" t="s">
        <v>115</v>
      </c>
      <c r="C9" s="32">
        <f t="shared" si="0"/>
        <v>1219.030066</v>
      </c>
      <c r="D9" s="20">
        <v>1219.030066</v>
      </c>
      <c r="E9" s="20"/>
      <c r="F9" s="20"/>
    </row>
    <row r="10" spans="1:6" s="3" customFormat="1" ht="12" customHeight="1">
      <c r="A10" s="23" t="s">
        <v>152</v>
      </c>
      <c r="B10" s="10" t="s">
        <v>116</v>
      </c>
      <c r="C10" s="32">
        <f t="shared" si="0"/>
        <v>1653.76</v>
      </c>
      <c r="D10" s="20">
        <v>1653.76</v>
      </c>
      <c r="E10" s="20"/>
      <c r="F10" s="20"/>
    </row>
    <row r="11" spans="1:6" s="3" customFormat="1" ht="12" customHeight="1">
      <c r="A11" s="23" t="s">
        <v>153</v>
      </c>
      <c r="B11" s="10" t="s">
        <v>117</v>
      </c>
      <c r="C11" s="32">
        <f t="shared" si="0"/>
        <v>152.98126000000002</v>
      </c>
      <c r="D11" s="20">
        <v>152.98126000000002</v>
      </c>
      <c r="E11" s="20"/>
      <c r="F11" s="20"/>
    </row>
    <row r="12" spans="1:6" s="3" customFormat="1" ht="12" customHeight="1">
      <c r="A12" s="23" t="s">
        <v>154</v>
      </c>
      <c r="B12" s="21" t="s">
        <v>56</v>
      </c>
      <c r="C12" s="32">
        <f t="shared" si="0"/>
        <v>20722.17</v>
      </c>
      <c r="D12" s="20">
        <v>13567.17</v>
      </c>
      <c r="E12" s="20">
        <v>7155</v>
      </c>
      <c r="F12" s="20"/>
    </row>
    <row r="13" spans="1:6" s="3" customFormat="1" ht="12" customHeight="1">
      <c r="A13" s="23" t="s">
        <v>155</v>
      </c>
      <c r="B13" s="10" t="s">
        <v>118</v>
      </c>
      <c r="C13" s="32">
        <f t="shared" si="0"/>
        <v>884.36248</v>
      </c>
      <c r="D13" s="20">
        <v>386.382856</v>
      </c>
      <c r="E13" s="20">
        <v>497.979624</v>
      </c>
      <c r="F13" s="20"/>
    </row>
    <row r="14" spans="1:6" s="3" customFormat="1" ht="12" customHeight="1">
      <c r="A14" s="23" t="s">
        <v>156</v>
      </c>
      <c r="B14" s="10" t="s">
        <v>119</v>
      </c>
      <c r="C14" s="32">
        <f t="shared" si="0"/>
        <v>431.254233</v>
      </c>
      <c r="D14" s="20">
        <v>349.045279</v>
      </c>
      <c r="E14" s="20">
        <v>82.208954</v>
      </c>
      <c r="F14" s="20"/>
    </row>
    <row r="15" spans="1:6" s="3" customFormat="1" ht="12" customHeight="1">
      <c r="A15" s="23" t="s">
        <v>157</v>
      </c>
      <c r="B15" s="10" t="s">
        <v>120</v>
      </c>
      <c r="C15" s="32">
        <f t="shared" si="0"/>
        <v>550.007111</v>
      </c>
      <c r="D15" s="20">
        <v>550.007111</v>
      </c>
      <c r="E15" s="20"/>
      <c r="F15" s="20"/>
    </row>
    <row r="16" spans="1:6" s="3" customFormat="1" ht="12" customHeight="1">
      <c r="A16" s="23" t="s">
        <v>158</v>
      </c>
      <c r="B16" s="10" t="s">
        <v>121</v>
      </c>
      <c r="C16" s="32">
        <f t="shared" si="0"/>
        <v>841.315968</v>
      </c>
      <c r="D16" s="20">
        <v>838.11652</v>
      </c>
      <c r="E16" s="20">
        <v>3.199448</v>
      </c>
      <c r="F16" s="20"/>
    </row>
    <row r="17" spans="1:6" s="3" customFormat="1" ht="12" customHeight="1">
      <c r="A17" s="23" t="s">
        <v>159</v>
      </c>
      <c r="B17" s="10" t="s">
        <v>122</v>
      </c>
      <c r="C17" s="32">
        <f t="shared" si="0"/>
        <v>266.099615</v>
      </c>
      <c r="D17" s="20">
        <v>174.423069</v>
      </c>
      <c r="E17" s="20">
        <v>91.676546</v>
      </c>
      <c r="F17" s="20"/>
    </row>
    <row r="18" spans="1:6" s="3" customFormat="1" ht="12" customHeight="1">
      <c r="A18" s="23" t="s">
        <v>160</v>
      </c>
      <c r="B18" s="10" t="s">
        <v>123</v>
      </c>
      <c r="C18" s="32">
        <f t="shared" si="0"/>
        <v>693.60609</v>
      </c>
      <c r="D18" s="20">
        <v>693.60609</v>
      </c>
      <c r="E18" s="20"/>
      <c r="F18" s="20"/>
    </row>
    <row r="19" spans="1:6" s="3" customFormat="1" ht="12" customHeight="1">
      <c r="A19" s="23" t="s">
        <v>161</v>
      </c>
      <c r="B19" s="10" t="s">
        <v>124</v>
      </c>
      <c r="C19" s="32">
        <f t="shared" si="0"/>
        <v>891.2155939999999</v>
      </c>
      <c r="D19" s="20">
        <v>891.2155939999999</v>
      </c>
      <c r="E19" s="20"/>
      <c r="F19" s="20"/>
    </row>
    <row r="20" spans="1:6" s="3" customFormat="1" ht="12" customHeight="1">
      <c r="A20" s="23" t="s">
        <v>162</v>
      </c>
      <c r="B20" s="10" t="s">
        <v>125</v>
      </c>
      <c r="C20" s="32">
        <f t="shared" si="0"/>
        <v>1583.6587439999998</v>
      </c>
      <c r="D20" s="20">
        <v>1273.3887439999999</v>
      </c>
      <c r="E20" s="20">
        <v>310.27</v>
      </c>
      <c r="F20" s="20"/>
    </row>
    <row r="21" spans="1:6" s="3" customFormat="1" ht="12" customHeight="1">
      <c r="A21" s="23" t="s">
        <v>163</v>
      </c>
      <c r="B21" s="10" t="s">
        <v>126</v>
      </c>
      <c r="C21" s="32">
        <f t="shared" si="0"/>
        <v>58</v>
      </c>
      <c r="D21" s="20">
        <v>58</v>
      </c>
      <c r="E21" s="20"/>
      <c r="F21" s="20"/>
    </row>
    <row r="22" spans="1:6" s="3" customFormat="1" ht="12" customHeight="1">
      <c r="A22" s="23" t="s">
        <v>164</v>
      </c>
      <c r="B22" s="10" t="s">
        <v>127</v>
      </c>
      <c r="C22" s="32">
        <f t="shared" si="0"/>
        <v>1314.4590279999998</v>
      </c>
      <c r="D22" s="20">
        <v>1249.0860599999999</v>
      </c>
      <c r="E22" s="20">
        <v>65.372968</v>
      </c>
      <c r="F22" s="20"/>
    </row>
    <row r="23" spans="1:6" s="3" customFormat="1" ht="12" customHeight="1">
      <c r="A23" s="23" t="s">
        <v>165</v>
      </c>
      <c r="B23" s="10" t="s">
        <v>128</v>
      </c>
      <c r="C23" s="32">
        <f t="shared" si="0"/>
        <v>392.113146</v>
      </c>
      <c r="D23" s="20">
        <v>392.113146</v>
      </c>
      <c r="E23" s="20"/>
      <c r="F23" s="20"/>
    </row>
    <row r="24" spans="1:6" s="3" customFormat="1" ht="12" customHeight="1">
      <c r="A24" s="23" t="s">
        <v>166</v>
      </c>
      <c r="B24" s="10" t="s">
        <v>129</v>
      </c>
      <c r="C24" s="32">
        <f t="shared" si="0"/>
        <v>126.2422</v>
      </c>
      <c r="D24" s="20">
        <v>126.2422</v>
      </c>
      <c r="E24" s="20"/>
      <c r="F24" s="20"/>
    </row>
    <row r="25" spans="1:6" s="3" customFormat="1" ht="12" customHeight="1">
      <c r="A25" s="23" t="s">
        <v>167</v>
      </c>
      <c r="B25" s="10" t="s">
        <v>130</v>
      </c>
      <c r="C25" s="32">
        <f t="shared" si="0"/>
        <v>55</v>
      </c>
      <c r="D25" s="20">
        <v>55</v>
      </c>
      <c r="E25" s="20"/>
      <c r="F25" s="20"/>
    </row>
    <row r="26" spans="1:6" s="3" customFormat="1" ht="12" customHeight="1">
      <c r="A26" s="23" t="s">
        <v>168</v>
      </c>
      <c r="B26" s="10" t="s">
        <v>131</v>
      </c>
      <c r="C26" s="32">
        <f t="shared" si="0"/>
        <v>1231.690141</v>
      </c>
      <c r="D26" s="20">
        <v>1231.690141</v>
      </c>
      <c r="E26" s="20"/>
      <c r="F26" s="20"/>
    </row>
    <row r="27" spans="1:6" s="3" customFormat="1" ht="12" customHeight="1">
      <c r="A27" s="23" t="s">
        <v>169</v>
      </c>
      <c r="B27" s="10" t="s">
        <v>132</v>
      </c>
      <c r="C27" s="32">
        <f t="shared" si="0"/>
        <v>2813.638973</v>
      </c>
      <c r="D27" s="20">
        <v>2813.638973</v>
      </c>
      <c r="E27" s="20"/>
      <c r="F27" s="20"/>
    </row>
    <row r="28" spans="1:6" s="3" customFormat="1" ht="12" customHeight="1">
      <c r="A28" s="23" t="s">
        <v>170</v>
      </c>
      <c r="B28" s="10" t="s">
        <v>133</v>
      </c>
      <c r="C28" s="32">
        <f t="shared" si="0"/>
        <v>5155</v>
      </c>
      <c r="D28" s="20"/>
      <c r="E28" s="20">
        <v>5155</v>
      </c>
      <c r="F28" s="20"/>
    </row>
    <row r="29" spans="1:6" s="3" customFormat="1" ht="12" customHeight="1">
      <c r="A29" s="23" t="s">
        <v>171</v>
      </c>
      <c r="B29" s="10" t="s">
        <v>134</v>
      </c>
      <c r="C29" s="32">
        <f t="shared" si="0"/>
        <v>50</v>
      </c>
      <c r="D29" s="20">
        <v>50</v>
      </c>
      <c r="E29" s="20"/>
      <c r="F29" s="20"/>
    </row>
    <row r="30" spans="1:6" ht="12" customHeight="1">
      <c r="A30" s="23">
        <v>30229</v>
      </c>
      <c r="B30" s="10" t="s">
        <v>135</v>
      </c>
      <c r="C30" s="32">
        <f t="shared" si="0"/>
        <v>132.83352</v>
      </c>
      <c r="D30" s="20">
        <v>132.83352</v>
      </c>
      <c r="E30" s="20"/>
      <c r="F30" s="20"/>
    </row>
    <row r="31" spans="1:6" ht="12" customHeight="1">
      <c r="A31" s="23">
        <v>30231</v>
      </c>
      <c r="B31" s="10" t="s">
        <v>136</v>
      </c>
      <c r="C31" s="32">
        <f t="shared" si="0"/>
        <v>70</v>
      </c>
      <c r="D31" s="20">
        <v>70</v>
      </c>
      <c r="E31" s="20"/>
      <c r="F31" s="20"/>
    </row>
    <row r="32" spans="1:6" ht="12" customHeight="1">
      <c r="A32" s="23">
        <v>30239</v>
      </c>
      <c r="B32" s="10" t="s">
        <v>137</v>
      </c>
      <c r="C32" s="32">
        <f t="shared" si="0"/>
        <v>644.514171</v>
      </c>
      <c r="D32" s="20">
        <v>230.214171</v>
      </c>
      <c r="E32" s="20">
        <v>414.3</v>
      </c>
      <c r="F32" s="20"/>
    </row>
    <row r="33" spans="1:6" ht="12" customHeight="1">
      <c r="A33" s="23">
        <v>30299</v>
      </c>
      <c r="B33" s="10" t="s">
        <v>138</v>
      </c>
      <c r="C33" s="32">
        <f t="shared" si="0"/>
        <v>2537.16</v>
      </c>
      <c r="D33" s="20">
        <v>2002.17</v>
      </c>
      <c r="E33" s="20">
        <v>534.99</v>
      </c>
      <c r="F33" s="20"/>
    </row>
    <row r="34" spans="1:6" ht="12" customHeight="1">
      <c r="A34" s="23">
        <v>303</v>
      </c>
      <c r="B34" s="21" t="s">
        <v>57</v>
      </c>
      <c r="C34" s="32">
        <f t="shared" si="0"/>
        <v>17011.99</v>
      </c>
      <c r="D34" s="20">
        <v>17011.99</v>
      </c>
      <c r="E34" s="20"/>
      <c r="F34" s="20"/>
    </row>
    <row r="35" spans="1:6" ht="12" customHeight="1">
      <c r="A35" s="23">
        <v>30301</v>
      </c>
      <c r="B35" s="10" t="s">
        <v>139</v>
      </c>
      <c r="C35" s="32">
        <f t="shared" si="0"/>
        <v>214.71</v>
      </c>
      <c r="D35" s="20">
        <v>214.71</v>
      </c>
      <c r="E35" s="20"/>
      <c r="F35" s="20"/>
    </row>
    <row r="36" spans="1:6" ht="12" customHeight="1">
      <c r="A36" s="23">
        <v>30302</v>
      </c>
      <c r="B36" s="10" t="s">
        <v>140</v>
      </c>
      <c r="C36" s="32">
        <f t="shared" si="0"/>
        <v>6799.91</v>
      </c>
      <c r="D36" s="20">
        <v>6799.91</v>
      </c>
      <c r="E36" s="20"/>
      <c r="F36" s="20"/>
    </row>
    <row r="37" spans="1:6" ht="12" customHeight="1">
      <c r="A37" s="23">
        <v>30304</v>
      </c>
      <c r="B37" s="10" t="s">
        <v>141</v>
      </c>
      <c r="C37" s="32">
        <f t="shared" si="0"/>
        <v>314.7904</v>
      </c>
      <c r="D37" s="20">
        <v>314.7904</v>
      </c>
      <c r="E37" s="20"/>
      <c r="F37" s="20"/>
    </row>
    <row r="38" spans="1:6" ht="12" customHeight="1">
      <c r="A38" s="23">
        <v>30307</v>
      </c>
      <c r="B38" s="10" t="s">
        <v>142</v>
      </c>
      <c r="C38" s="32">
        <f t="shared" si="0"/>
        <v>425.01</v>
      </c>
      <c r="D38" s="20">
        <v>425.01</v>
      </c>
      <c r="E38" s="20"/>
      <c r="F38" s="20"/>
    </row>
    <row r="39" spans="1:6" ht="12" customHeight="1">
      <c r="A39" s="23">
        <v>30308</v>
      </c>
      <c r="B39" s="10" t="s">
        <v>143</v>
      </c>
      <c r="C39" s="32">
        <f t="shared" si="0"/>
        <v>6664.068992</v>
      </c>
      <c r="D39" s="20">
        <v>6664.068992</v>
      </c>
      <c r="E39" s="20"/>
      <c r="F39" s="20"/>
    </row>
    <row r="40" spans="1:6" ht="12" customHeight="1">
      <c r="A40" s="23">
        <v>30311</v>
      </c>
      <c r="B40" s="10" t="s">
        <v>144</v>
      </c>
      <c r="C40" s="32">
        <f t="shared" si="0"/>
        <v>1902.83</v>
      </c>
      <c r="D40" s="20">
        <v>1902.83</v>
      </c>
      <c r="E40" s="20"/>
      <c r="F40" s="20"/>
    </row>
    <row r="41" spans="1:6" ht="12" customHeight="1">
      <c r="A41" s="23">
        <v>30312</v>
      </c>
      <c r="B41" s="10" t="s">
        <v>145</v>
      </c>
      <c r="C41" s="32">
        <f t="shared" si="0"/>
        <v>18.606</v>
      </c>
      <c r="D41" s="20">
        <v>18.606</v>
      </c>
      <c r="E41" s="20"/>
      <c r="F41" s="20"/>
    </row>
    <row r="42" spans="1:6" ht="12" customHeight="1">
      <c r="A42" s="23">
        <v>30399</v>
      </c>
      <c r="B42" s="10" t="s">
        <v>146</v>
      </c>
      <c r="C42" s="32">
        <f t="shared" si="0"/>
        <v>672.05987</v>
      </c>
      <c r="D42" s="20">
        <v>672.05987</v>
      </c>
      <c r="E42" s="20"/>
      <c r="F42" s="20"/>
    </row>
    <row r="43" spans="1:6" ht="12" customHeight="1">
      <c r="A43" s="23">
        <v>307</v>
      </c>
      <c r="B43" s="21" t="s">
        <v>60</v>
      </c>
      <c r="C43" s="32"/>
      <c r="D43" s="20"/>
      <c r="E43" s="20"/>
      <c r="F43" s="20"/>
    </row>
    <row r="44" spans="1:6" ht="12" customHeight="1">
      <c r="A44" s="23">
        <v>309</v>
      </c>
      <c r="B44" s="21" t="s">
        <v>58</v>
      </c>
      <c r="C44" s="32">
        <f t="shared" si="0"/>
        <v>3500</v>
      </c>
      <c r="D44" s="20"/>
      <c r="E44" s="20">
        <v>3500</v>
      </c>
      <c r="F44" s="20"/>
    </row>
    <row r="45" spans="1:6" ht="12" customHeight="1">
      <c r="A45" s="23">
        <v>30901</v>
      </c>
      <c r="B45" s="10" t="s">
        <v>147</v>
      </c>
      <c r="C45" s="32">
        <f t="shared" si="0"/>
        <v>3500</v>
      </c>
      <c r="D45" s="20"/>
      <c r="E45" s="20">
        <v>3500</v>
      </c>
      <c r="F45" s="20"/>
    </row>
    <row r="46" spans="1:6" ht="12" customHeight="1">
      <c r="A46" s="23">
        <v>310</v>
      </c>
      <c r="B46" s="21" t="s">
        <v>59</v>
      </c>
      <c r="C46" s="32">
        <f>D46+E46</f>
        <v>10179.54</v>
      </c>
      <c r="D46" s="20"/>
      <c r="E46" s="20">
        <v>10179.54</v>
      </c>
      <c r="F46" s="20"/>
    </row>
    <row r="47" spans="1:6" ht="12" customHeight="1">
      <c r="A47" s="23">
        <v>31001</v>
      </c>
      <c r="B47" s="10" t="s">
        <v>147</v>
      </c>
      <c r="C47" s="32">
        <f>D47+E47</f>
        <v>6009.995226</v>
      </c>
      <c r="D47" s="20"/>
      <c r="E47" s="20">
        <v>6009.995226</v>
      </c>
      <c r="F47" s="20"/>
    </row>
    <row r="48" spans="1:6" ht="12" customHeight="1">
      <c r="A48" s="23">
        <v>31002</v>
      </c>
      <c r="B48" s="10" t="s">
        <v>148</v>
      </c>
      <c r="C48" s="32">
        <f>D48+E48</f>
        <v>702.0348190000001</v>
      </c>
      <c r="D48" s="20"/>
      <c r="E48" s="20">
        <v>702.0348190000001</v>
      </c>
      <c r="F48" s="20"/>
    </row>
    <row r="49" spans="1:6" ht="12" customHeight="1">
      <c r="A49" s="23">
        <v>31003</v>
      </c>
      <c r="B49" s="10" t="s">
        <v>149</v>
      </c>
      <c r="C49" s="32">
        <f>D49+E49</f>
        <v>3256.13</v>
      </c>
      <c r="D49" s="20"/>
      <c r="E49" s="20">
        <v>3256.13</v>
      </c>
      <c r="F49" s="20"/>
    </row>
    <row r="50" spans="1:6" ht="12" customHeight="1">
      <c r="A50" s="23">
        <v>31099</v>
      </c>
      <c r="B50" s="10" t="s">
        <v>59</v>
      </c>
      <c r="C50" s="32">
        <f>D50+E50</f>
        <v>211.38</v>
      </c>
      <c r="D50" s="20"/>
      <c r="E50" s="20">
        <v>211.38</v>
      </c>
      <c r="F50" s="20"/>
    </row>
  </sheetData>
  <sheetProtection/>
  <mergeCells count="2">
    <mergeCell ref="A2:F2"/>
    <mergeCell ref="A3:F3"/>
  </mergeCells>
  <printOptions/>
  <pageMargins left="0.96" right="0.62" top="0.79" bottom="0.51" header="0.18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4" sqref="A4:A6"/>
    </sheetView>
  </sheetViews>
  <sheetFormatPr defaultColWidth="9.00390625" defaultRowHeight="14.25"/>
  <cols>
    <col min="1" max="1" width="13.50390625" style="0" customWidth="1"/>
    <col min="2" max="2" width="11.00390625" style="0" customWidth="1"/>
    <col min="3" max="3" width="18.125" style="0" customWidth="1"/>
    <col min="4" max="4" width="9.00390625" style="0" customWidth="1"/>
    <col min="5" max="5" width="17.375" style="0" customWidth="1"/>
    <col min="6" max="6" width="14.75390625" style="0" customWidth="1"/>
    <col min="7" max="7" width="12.125" style="0" customWidth="1"/>
    <col min="8" max="8" width="10.00390625" style="0" customWidth="1"/>
    <col min="9" max="9" width="9.00390625" style="0" customWidth="1"/>
  </cols>
  <sheetData>
    <row r="1" ht="14.25">
      <c r="A1" s="3" t="s">
        <v>91</v>
      </c>
    </row>
    <row r="2" spans="1:9" ht="44.25" customHeight="1">
      <c r="A2" s="64" t="s">
        <v>173</v>
      </c>
      <c r="B2" s="64"/>
      <c r="C2" s="64"/>
      <c r="D2" s="64"/>
      <c r="E2" s="64"/>
      <c r="F2" s="64"/>
      <c r="G2" s="64"/>
      <c r="H2" s="64"/>
      <c r="I2" s="64"/>
    </row>
    <row r="3" spans="2:9" ht="14.25">
      <c r="B3" s="5"/>
      <c r="C3" s="5"/>
      <c r="D3" s="5"/>
      <c r="E3" s="5"/>
      <c r="F3" s="5"/>
      <c r="I3" s="6" t="s">
        <v>78</v>
      </c>
    </row>
    <row r="4" spans="1:9" ht="24" customHeight="1">
      <c r="A4" s="49" t="s">
        <v>80</v>
      </c>
      <c r="B4" s="49" t="s">
        <v>90</v>
      </c>
      <c r="C4" s="49"/>
      <c r="D4" s="49"/>
      <c r="E4" s="49"/>
      <c r="F4" s="49"/>
      <c r="G4" s="49"/>
      <c r="H4" s="49" t="s">
        <v>87</v>
      </c>
      <c r="I4" s="49" t="s">
        <v>88</v>
      </c>
    </row>
    <row r="5" spans="1:9" ht="26.25" customHeight="1">
      <c r="A5" s="49"/>
      <c r="B5" s="49" t="s">
        <v>89</v>
      </c>
      <c r="C5" s="49" t="s">
        <v>81</v>
      </c>
      <c r="D5" s="49" t="s">
        <v>82</v>
      </c>
      <c r="E5" s="49"/>
      <c r="F5" s="49"/>
      <c r="G5" s="49" t="s">
        <v>83</v>
      </c>
      <c r="H5" s="49"/>
      <c r="I5" s="49"/>
    </row>
    <row r="6" spans="1:9" ht="36.75" customHeight="1">
      <c r="A6" s="49"/>
      <c r="B6" s="49"/>
      <c r="C6" s="49"/>
      <c r="D6" s="7" t="s">
        <v>84</v>
      </c>
      <c r="E6" s="12" t="s">
        <v>85</v>
      </c>
      <c r="F6" s="7" t="s">
        <v>86</v>
      </c>
      <c r="G6" s="49"/>
      <c r="H6" s="49"/>
      <c r="I6" s="49"/>
    </row>
    <row r="7" spans="1:9" ht="33" customHeight="1">
      <c r="A7" s="26" t="s">
        <v>172</v>
      </c>
      <c r="B7" s="11">
        <f>C7+D7+G7</f>
        <v>183</v>
      </c>
      <c r="C7" s="11">
        <v>58</v>
      </c>
      <c r="D7" s="24">
        <v>70</v>
      </c>
      <c r="E7" s="11">
        <v>70</v>
      </c>
      <c r="F7" s="11"/>
      <c r="G7" s="11">
        <v>55</v>
      </c>
      <c r="H7" s="11">
        <v>0</v>
      </c>
      <c r="I7" s="11">
        <v>0</v>
      </c>
    </row>
    <row r="9" spans="1:9" ht="14.25">
      <c r="A9" s="63" t="s">
        <v>79</v>
      </c>
      <c r="B9" s="63"/>
      <c r="C9" s="63"/>
      <c r="D9" s="63"/>
      <c r="E9" s="63"/>
      <c r="F9" s="63"/>
      <c r="G9" s="63"/>
      <c r="H9" s="28"/>
      <c r="I9" s="28"/>
    </row>
    <row r="10" spans="1:9" ht="48" customHeight="1">
      <c r="A10" s="61" t="s">
        <v>174</v>
      </c>
      <c r="B10" s="61"/>
      <c r="C10" s="61"/>
      <c r="D10" s="61"/>
      <c r="E10" s="61"/>
      <c r="F10" s="61"/>
      <c r="G10" s="61"/>
      <c r="H10" s="61"/>
      <c r="I10" s="61"/>
    </row>
    <row r="11" spans="1:9" ht="21" customHeight="1">
      <c r="A11" s="62" t="s">
        <v>175</v>
      </c>
      <c r="B11" s="62"/>
      <c r="C11" s="62"/>
      <c r="D11" s="62"/>
      <c r="E11" s="62"/>
      <c r="F11" s="62"/>
      <c r="G11" s="62"/>
      <c r="H11" s="62"/>
      <c r="I11" s="62"/>
    </row>
    <row r="12" spans="1:9" ht="24" customHeight="1">
      <c r="A12" s="62" t="s">
        <v>176</v>
      </c>
      <c r="B12" s="62"/>
      <c r="C12" s="62"/>
      <c r="D12" s="62"/>
      <c r="E12" s="62"/>
      <c r="F12" s="62"/>
      <c r="G12" s="62"/>
      <c r="H12" s="62"/>
      <c r="I12" s="62"/>
    </row>
  </sheetData>
  <sheetProtection/>
  <mergeCells count="13">
    <mergeCell ref="A2:I2"/>
    <mergeCell ref="B4:G4"/>
    <mergeCell ref="A4:A6"/>
    <mergeCell ref="H4:H6"/>
    <mergeCell ref="B5:B6"/>
    <mergeCell ref="C5:C6"/>
    <mergeCell ref="D5:F5"/>
    <mergeCell ref="G5:G6"/>
    <mergeCell ref="A10:I10"/>
    <mergeCell ref="A11:I11"/>
    <mergeCell ref="A12:I12"/>
    <mergeCell ref="A9:G9"/>
    <mergeCell ref="I4:I6"/>
  </mergeCells>
  <printOptions/>
  <pageMargins left="0.7480314960629921" right="0.7480314960629921" top="0.62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2015-06-30T01:14:09Z</cp:lastPrinted>
  <dcterms:created xsi:type="dcterms:W3CDTF">1996-12-17T01:32:42Z</dcterms:created>
  <dcterms:modified xsi:type="dcterms:W3CDTF">2015-09-30T06:59:00Z</dcterms:modified>
  <cp:category/>
  <cp:version/>
  <cp:contentType/>
  <cp:contentStatus/>
</cp:coreProperties>
</file>